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embership &amp; Communities\Member Communities\CIG &amp; PS\Community Annual Management and Planning Tool (CAMPT)\2024-2025\"/>
    </mc:Choice>
  </mc:AlternateContent>
  <xr:revisionPtr revIDLastSave="0" documentId="13_ncr:1_{68F92330-6BB7-4B9F-BBCC-0A8F0683CA62}" xr6:coauthVersionLast="47" xr6:coauthVersionMax="47" xr10:uidLastSave="{00000000-0000-0000-0000-000000000000}"/>
  <bookViews>
    <workbookView xWindow="1395" yWindow="495" windowWidth="19710" windowHeight="11835" xr2:uid="{00000000-000D-0000-FFFF-FFFF00000000}"/>
  </bookViews>
  <sheets>
    <sheet name="2024-25 proposed" sheetId="4" r:id="rId1"/>
    <sheet name="Sheet2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3" i="4" l="1"/>
  <c r="D82" i="4"/>
  <c r="D100" i="4"/>
  <c r="D101" i="4"/>
  <c r="D102" i="4"/>
  <c r="D87" i="4"/>
  <c r="D57" i="4"/>
  <c r="D58" i="4"/>
  <c r="D49" i="4"/>
  <c r="D43" i="4"/>
  <c r="B111" i="4"/>
  <c r="D110" i="4"/>
  <c r="D109" i="4"/>
  <c r="D106" i="4"/>
  <c r="D105" i="4"/>
  <c r="D104" i="4"/>
  <c r="D103" i="4"/>
  <c r="D98" i="4"/>
  <c r="D97" i="4"/>
  <c r="D96" i="4"/>
  <c r="D95" i="4"/>
  <c r="D94" i="4"/>
  <c r="D93" i="4"/>
  <c r="D84" i="4"/>
  <c r="D81" i="4"/>
  <c r="D80" i="4"/>
  <c r="D91" i="4"/>
  <c r="D89" i="4"/>
  <c r="D90" i="4"/>
  <c r="D88" i="4"/>
  <c r="D86" i="4"/>
  <c r="D78" i="4"/>
  <c r="D75" i="4"/>
  <c r="D74" i="4"/>
  <c r="D73" i="4"/>
  <c r="D72" i="4"/>
  <c r="D69" i="4"/>
  <c r="D68" i="4"/>
  <c r="D67" i="4"/>
  <c r="D65" i="4"/>
  <c r="D63" i="4"/>
  <c r="D62" i="4"/>
  <c r="D61" i="4"/>
  <c r="D60" i="4"/>
  <c r="D59" i="4"/>
  <c r="D55" i="4"/>
  <c r="D53" i="4"/>
  <c r="D52" i="4"/>
  <c r="D51" i="4"/>
  <c r="D50" i="4"/>
  <c r="D48" i="4"/>
  <c r="D45" i="4"/>
  <c r="D44" i="4"/>
  <c r="D42" i="4"/>
  <c r="D39" i="4"/>
  <c r="D41" i="4"/>
  <c r="D40" i="4"/>
  <c r="D37" i="4"/>
  <c r="D36" i="4"/>
  <c r="D35" i="4"/>
  <c r="D34" i="4"/>
  <c r="D33" i="4"/>
  <c r="D29" i="4"/>
  <c r="D28" i="4"/>
  <c r="D27" i="4"/>
  <c r="H8" i="4"/>
  <c r="D111" i="4" l="1"/>
</calcChain>
</file>

<file path=xl/sharedStrings.xml><?xml version="1.0" encoding="utf-8"?>
<sst xmlns="http://schemas.openxmlformats.org/spreadsheetml/2006/main" count="128" uniqueCount="122">
  <si>
    <t>2024-2025 Community Annual Management and Planning Worksheet</t>
  </si>
  <si>
    <t>Notation Key:</t>
  </si>
  <si>
    <t>Points Distribution</t>
  </si>
  <si>
    <t>Levels</t>
  </si>
  <si>
    <t>Scores</t>
  </si>
  <si>
    <t>Reporting Requirements: Item is requirement or listed in SOG 10.2 (or needed information) - Core activity - must be done</t>
  </si>
  <si>
    <t>Required</t>
  </si>
  <si>
    <t>Bronze</t>
  </si>
  <si>
    <t>585-799</t>
  </si>
  <si>
    <t>Operational Requirements: Item has a strong impact on ability to meet requirement of the core activities</t>
  </si>
  <si>
    <t>Operational</t>
  </si>
  <si>
    <t>Silver</t>
  </si>
  <si>
    <t>800-899</t>
  </si>
  <si>
    <t>Member Value Requirements/Activities: Item has some impact on ability to meet requirements - the gravy/icing</t>
  </si>
  <si>
    <t>Member Value</t>
  </si>
  <si>
    <t>Gold</t>
  </si>
  <si>
    <t>900-1099</t>
  </si>
  <si>
    <t>Platinum</t>
  </si>
  <si>
    <t>1100+</t>
  </si>
  <si>
    <t>TOTAL</t>
  </si>
  <si>
    <t>General Information</t>
  </si>
  <si>
    <t xml:space="preserve">You can use this Worksheet to test the elements you want to include during the upcoming year. </t>
  </si>
  <si>
    <t>After test, be sure to enter actual activity on the online CAMPT.</t>
  </si>
  <si>
    <t xml:space="preserve"> </t>
  </si>
  <si>
    <t>References</t>
  </si>
  <si>
    <t>Society Operating Guidelines (SOG) Section 10.2: Practice Specialty and Common Interest Group Operating Procedures</t>
  </si>
  <si>
    <t>Community Annual Management and Planning Tool (CAMPT) reference page</t>
  </si>
  <si>
    <t>How to use this Worksheet</t>
  </si>
  <si>
    <t xml:space="preserve">This worksheet is provided so you can see the elements and test how your program will measure up to the requirements stated in SOG 10.2.  </t>
  </si>
  <si>
    <t>Point Value</t>
  </si>
  <si>
    <t>Test Drive Lane</t>
  </si>
  <si>
    <t>Your calculated points</t>
  </si>
  <si>
    <t>Question No.</t>
  </si>
  <si>
    <t>Element</t>
  </si>
  <si>
    <t>Section 1 - Reporting Requirements</t>
  </si>
  <si>
    <t>Submit a Community Operating Plan Due August 15 (SOG requirement)</t>
  </si>
  <si>
    <t>Submit Community Succession Plan by August 15 (SOG Requirement)</t>
  </si>
  <si>
    <t>Submit Advisory Committee Roster Report by May 31 (SOG Requirement)</t>
  </si>
  <si>
    <t>Section 2 - Member Value Requirements</t>
  </si>
  <si>
    <t>Education</t>
  </si>
  <si>
    <t>How many virtual education sessions did your community organize and deliver? (SOG Requirement)  Tracker &amp; Confirm</t>
  </si>
  <si>
    <t>Session 1 (required)</t>
  </si>
  <si>
    <t>Session 2</t>
  </si>
  <si>
    <t>Session 3</t>
  </si>
  <si>
    <t>Sesssion 4</t>
  </si>
  <si>
    <t>Session 5 or more</t>
  </si>
  <si>
    <t>Other ways our community provided educational programming:</t>
  </si>
  <si>
    <t xml:space="preserve">Our community partnered with any other another ASSP community (practice specialty, common interest group of chapter) </t>
  </si>
  <si>
    <t>Our community (not individual members) partnered with another non-ASSP organization</t>
  </si>
  <si>
    <t>Our community applied for CEUs for our educational programs</t>
  </si>
  <si>
    <t>Other education provided</t>
  </si>
  <si>
    <t>Communications and Online Community</t>
  </si>
  <si>
    <t>Our community built a welcoming and supportive online community (SOG Requirement)</t>
  </si>
  <si>
    <t>Other Communication or Online Community Activities</t>
  </si>
  <si>
    <t>Member Recognition</t>
  </si>
  <si>
    <t>Our community maintained a member recognition program. (SOG Requirement)</t>
  </si>
  <si>
    <t>How did your community recognize members this year?</t>
  </si>
  <si>
    <t xml:space="preserve">Our community has a dedicated volunteer leader(s) responsible for managing our member recognition program </t>
  </si>
  <si>
    <t>Our community named one of our members Safety Professional of the Year (SPY).</t>
  </si>
  <si>
    <t>Nominate a member for the Council Safety Professional of the Year (SPY) Award</t>
  </si>
  <si>
    <t xml:space="preserve">Nominate a member for another society award </t>
  </si>
  <si>
    <t>Recognize members through a Member-of-the-Month, Member Spotlight, or similar program</t>
  </si>
  <si>
    <t>Other Recognition</t>
  </si>
  <si>
    <t>Member Engagement</t>
  </si>
  <si>
    <t>Our community engaged with members through virtual programming or networking. (SOG Requirement)</t>
  </si>
  <si>
    <t>What other actions does your community take to engage with members:</t>
  </si>
  <si>
    <t>Our community provides monthly introductions (via email or on the  Community Page) to new community members.</t>
  </si>
  <si>
    <t>Other Member Engagement</t>
  </si>
  <si>
    <t>Mentoring Program</t>
  </si>
  <si>
    <t>What actions does your community provide in mentorship?</t>
  </si>
  <si>
    <t>Our community has a mentorship program that actively recruits and matches mentors and mentees</t>
  </si>
  <si>
    <t>Our community partners with another community to provide mentors.</t>
  </si>
  <si>
    <t>Other career development</t>
  </si>
  <si>
    <t>Section 3 - Operational Requirements</t>
  </si>
  <si>
    <t>Leadership and Training</t>
  </si>
  <si>
    <t>Our community follows the requirements specified in the Society Bylaws and Society Operation Guidelines (SOG Requirement)</t>
  </si>
  <si>
    <t>Our advisory committee consists of two elected leaders (Administrator and Assistant Administrator) and a minimum of five appointed members. (SOG Requirement)</t>
  </si>
  <si>
    <t>Administrator</t>
  </si>
  <si>
    <t>Assistant Administrator</t>
  </si>
  <si>
    <t>Minimum of five appointed committee members</t>
  </si>
  <si>
    <t>Our leadership team reviewed ASSP's Code of Conduct and how we model the code for our members</t>
  </si>
  <si>
    <t>Our community shared information about ASSP's CLEAR values during an event or through our community's communications</t>
  </si>
  <si>
    <t>What actions does your community take to identify qualified candidates for future elected and appointed leadership positions?</t>
  </si>
  <si>
    <t>Our community uses the succession planning tools in Community Leader Resources to identify and engage potential leaders?</t>
  </si>
  <si>
    <t>Maintain a list of current opportunities that new volunteers could take responsibility for.</t>
  </si>
  <si>
    <t>Track potential leaders</t>
  </si>
  <si>
    <t>Recognize volunteers for their service</t>
  </si>
  <si>
    <t>Follow up on leads supplied by ASSP (webinar survey respondents, Leadership Connection interest, etc.)</t>
  </si>
  <si>
    <t xml:space="preserve">Other ways our community grows future leaders </t>
  </si>
  <si>
    <t>What action does your leadership team take to improve leaders ability to serve members</t>
  </si>
  <si>
    <t>Our community holds advisory committee meetings at least quarterly? (SOG Requirement)</t>
  </si>
  <si>
    <t>All advisory committee members are provided their position description.</t>
  </si>
  <si>
    <t>All advisory committee members complete the training sessions required for their specific position.</t>
  </si>
  <si>
    <t>Our advisory committee members who are stepping down or changing position hold a transition meeting with the member assuming their current position</t>
  </si>
  <si>
    <t>Other leadership training provided</t>
  </si>
  <si>
    <t>How does your community engage in and leverage other resources provided by ASSP?</t>
  </si>
  <si>
    <t>Members of our advisory committee attended one or more Leadership Conference events/virtual trainings from ASSP</t>
  </si>
  <si>
    <t>Our advisory committee reviews information from monthly PS/CIG Leader Update email from Society.</t>
  </si>
  <si>
    <t>Our advisory committee took a virtual tour of Community Leader Resources together.</t>
  </si>
  <si>
    <t>The members who attended meetings and trainings share the information during one of our advisory committee meetings.</t>
  </si>
  <si>
    <t>We began utilizing a new procedure or tool we gained from these resources.</t>
  </si>
  <si>
    <t>Connected with other leaders to work on a collaboration as a follow-up to one of these resources</t>
  </si>
  <si>
    <t>Other</t>
  </si>
  <si>
    <t xml:space="preserve">Other Accomplishments and Value Added  </t>
  </si>
  <si>
    <t>Other 1</t>
  </si>
  <si>
    <t>Other 2</t>
  </si>
  <si>
    <t>TOTAL POINTS AVAILABLE</t>
  </si>
  <si>
    <t>TEST TOTAL</t>
  </si>
  <si>
    <t>This worksheet is only for testing and planning.
Be sure to enter actual activity and reports on the online CAMPT.</t>
  </si>
  <si>
    <t>Deadline: June 30th.  Don't be late.</t>
  </si>
  <si>
    <t xml:space="preserve">Please use this space to add any other accomplishments and value provided to your members. Do not list accomplishments that have already been mentioned above. </t>
  </si>
  <si>
    <r>
      <rPr>
        <sz val="11"/>
        <color rgb="FF000000"/>
        <rFont val="Calibri"/>
        <scheme val="minor"/>
      </rPr>
      <t>Our community posted additional community</t>
    </r>
    <r>
      <rPr>
        <sz val="11"/>
        <rFont val="Calibri"/>
        <family val="2"/>
        <scheme val="minor"/>
      </rPr>
      <t xml:space="preserve"> updates </t>
    </r>
    <r>
      <rPr>
        <sz val="11"/>
        <color rgb="FF000000"/>
        <rFont val="Calibri"/>
        <scheme val="minor"/>
      </rPr>
      <t>(total 5 or more for the year)</t>
    </r>
  </si>
  <si>
    <r>
      <t xml:space="preserve">Our community took advantage of the annual community </t>
    </r>
    <r>
      <rPr>
        <sz val="11"/>
        <rFont val="Calibri"/>
        <family val="2"/>
        <scheme val="minor"/>
      </rPr>
      <t>update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member </t>
    </r>
    <r>
      <rPr>
        <sz val="11"/>
        <rFont val="Calibri"/>
        <family val="2"/>
        <scheme val="minor"/>
      </rPr>
      <t>direct</t>
    </r>
    <r>
      <rPr>
        <sz val="11"/>
        <color theme="1"/>
        <rFont val="Calibri"/>
        <family val="2"/>
        <scheme val="minor"/>
      </rPr>
      <t xml:space="preserve"> email provided by ASSP</t>
    </r>
  </si>
  <si>
    <r>
      <rPr>
        <sz val="11"/>
        <color rgb="FF000000"/>
        <rFont val="Calibri"/>
      </rPr>
      <t xml:space="preserve">Our community developed and posted a minimum of four (4) community </t>
    </r>
    <r>
      <rPr>
        <sz val="11"/>
        <rFont val="Calibri"/>
        <family val="2"/>
      </rPr>
      <t>updates</t>
    </r>
    <r>
      <rPr>
        <sz val="11"/>
        <color rgb="FFFF0000"/>
        <rFont val="Calibri"/>
      </rPr>
      <t xml:space="preserve"> </t>
    </r>
    <r>
      <rPr>
        <sz val="11"/>
        <color rgb="FF000000"/>
        <rFont val="Calibri"/>
      </rPr>
      <t>which includes at least three (3) of the following: greeting &amp; introduction from an advisory committee member; news item or featured resource relevant to the industry/interest of the community; upcoming community education event(s); other upcoming community events; and/or other ways to get involved in the community. (SOG Requirement)</t>
    </r>
  </si>
  <si>
    <r>
      <rPr>
        <sz val="11"/>
        <color rgb="FF000000"/>
        <rFont val="Calibri"/>
        <scheme val="minor"/>
      </rPr>
      <t xml:space="preserve">How many Community </t>
    </r>
    <r>
      <rPr>
        <sz val="11"/>
        <rFont val="Calibri"/>
        <family val="2"/>
        <scheme val="minor"/>
      </rPr>
      <t>Updates</t>
    </r>
    <r>
      <rPr>
        <sz val="11"/>
        <color rgb="FFC00000"/>
        <rFont val="Calibri"/>
        <scheme val="minor"/>
      </rPr>
      <t xml:space="preserve"> </t>
    </r>
    <r>
      <rPr>
        <sz val="11"/>
        <color rgb="FF000000"/>
        <rFont val="Calibri"/>
        <scheme val="minor"/>
      </rPr>
      <t>were developed and posted in your online community?</t>
    </r>
  </si>
  <si>
    <r>
      <rPr>
        <sz val="11"/>
        <color rgb="FF000000"/>
        <rFont val="Calibri"/>
      </rPr>
      <t>Our community supported ASSP's annual conference attendee experience by participating in the provided networking opportunitie</t>
    </r>
    <r>
      <rPr>
        <sz val="11"/>
        <rFont val="Calibri"/>
        <family val="2"/>
      </rPr>
      <t>s at Safety 2024 in Denver, CO.</t>
    </r>
  </si>
  <si>
    <r>
      <rPr>
        <sz val="11"/>
        <color rgb="FF000000"/>
        <rFont val="Calibri"/>
        <scheme val="minor"/>
      </rPr>
      <t xml:space="preserve">Our community submitted a proposal for a Key Issue Collaboration Session for </t>
    </r>
    <r>
      <rPr>
        <sz val="11"/>
        <rFont val="Calibri"/>
        <family val="2"/>
        <scheme val="minor"/>
      </rPr>
      <t>Safety 2025 in Orlando, FL</t>
    </r>
    <r>
      <rPr>
        <sz val="11"/>
        <color rgb="FFFF0000"/>
        <rFont val="Calibri"/>
        <scheme val="minor"/>
      </rPr>
      <t>.</t>
    </r>
  </si>
  <si>
    <t xml:space="preserve">To test the number of points you could receive for activities during the year, place an "X" in the Test Drive Lane next to the element you are planning. </t>
  </si>
  <si>
    <t>Points will be displayed and calculated at the bottom of the page.</t>
  </si>
  <si>
    <t xml:space="preserve">ASSP virtual communities are charged with delivering value to members through strong programs. Society Operating Guideline 10.2 </t>
  </si>
  <si>
    <t>outlines the requirements that ensure that ASSP members are being well-served.</t>
  </si>
  <si>
    <t>total points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</si>
</sst>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sz val="14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2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rgb="FF00B0F0"/>
      <name val="Calibri"/>
      <family val="2"/>
      <scheme val="minor"/>
    </font>
    <font>
      <sz val="11"/>
      <color rgb="FF00B0F0"/>
      <name val="Calibri"/>
      <scheme val="minor"/>
    </font>
    <font>
      <sz val="11"/>
      <color rgb="FF000000"/>
      <name val="Calibri"/>
      <scheme val="minor"/>
    </font>
    <font>
      <sz val="11"/>
      <color rgb="FFFF0000"/>
      <name val="Calibri"/>
      <scheme val="minor"/>
    </font>
    <font>
      <sz val="11"/>
      <color rgb="FFC00000"/>
      <name val="Calibri"/>
      <scheme val="minor"/>
    </font>
    <font>
      <sz val="11"/>
      <color rgb="FF000000"/>
      <name val="Calibri"/>
    </font>
    <font>
      <sz val="11"/>
      <color rgb="FFFF0000"/>
      <name val="Calibri"/>
    </font>
    <font>
      <sz val="11"/>
      <color rgb="FF7030A0"/>
      <name val="Calibri"/>
      <family val="2"/>
      <scheme val="minor"/>
    </font>
    <font>
      <sz val="1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0" fillId="0" borderId="0" applyNumberFormat="0" applyFill="0" applyBorder="0" applyAlignment="0" applyProtection="0"/>
  </cellStyleXfs>
  <cellXfs count="128">
    <xf numFmtId="0" fontId="0" fillId="0" borderId="0" xfId="0"/>
    <xf numFmtId="0" fontId="16" fillId="0" borderId="0" xfId="0" applyFont="1"/>
    <xf numFmtId="0" fontId="0" fillId="0" borderId="0" xfId="0" applyAlignment="1">
      <alignment wrapText="1"/>
    </xf>
    <xf numFmtId="0" fontId="18" fillId="0" borderId="11" xfId="0" applyFont="1" applyBorder="1"/>
    <xf numFmtId="0" fontId="0" fillId="33" borderId="0" xfId="0" applyFill="1"/>
    <xf numFmtId="0" fontId="0" fillId="33" borderId="0" xfId="0" applyFill="1" applyAlignment="1">
      <alignment wrapText="1"/>
    </xf>
    <xf numFmtId="0" fontId="0" fillId="33" borderId="11" xfId="0" applyFill="1" applyBorder="1"/>
    <xf numFmtId="0" fontId="19" fillId="0" borderId="0" xfId="0" applyFont="1"/>
    <xf numFmtId="0" fontId="0" fillId="0" borderId="11" xfId="0" applyBorder="1" applyAlignment="1">
      <alignment horizontal="center" wrapText="1"/>
    </xf>
    <xf numFmtId="0" fontId="0" fillId="33" borderId="11" xfId="0" applyFill="1" applyBorder="1" applyAlignment="1">
      <alignment vertical="top"/>
    </xf>
    <xf numFmtId="0" fontId="0" fillId="34" borderId="11" xfId="0" applyFill="1" applyBorder="1" applyAlignment="1">
      <alignment vertical="top"/>
    </xf>
    <xf numFmtId="0" fontId="0" fillId="34" borderId="0" xfId="0" applyFill="1"/>
    <xf numFmtId="0" fontId="0" fillId="34" borderId="11" xfId="0" applyFill="1" applyBorder="1"/>
    <xf numFmtId="0" fontId="0" fillId="34" borderId="0" xfId="0" applyFill="1" applyAlignment="1">
      <alignment wrapText="1"/>
    </xf>
    <xf numFmtId="0" fontId="0" fillId="0" borderId="12" xfId="0" applyBorder="1" applyAlignment="1">
      <alignment horizontal="center" wrapText="1"/>
    </xf>
    <xf numFmtId="0" fontId="0" fillId="33" borderId="12" xfId="0" applyFill="1" applyBorder="1" applyAlignment="1">
      <alignment vertical="top" wrapText="1"/>
    </xf>
    <xf numFmtId="0" fontId="0" fillId="0" borderId="12" xfId="0" applyBorder="1" applyAlignment="1">
      <alignment wrapText="1"/>
    </xf>
    <xf numFmtId="0" fontId="0" fillId="34" borderId="12" xfId="0" applyFill="1" applyBorder="1" applyAlignment="1">
      <alignment vertical="top" wrapText="1"/>
    </xf>
    <xf numFmtId="0" fontId="0" fillId="34" borderId="12" xfId="0" applyFill="1" applyBorder="1"/>
    <xf numFmtId="0" fontId="16" fillId="0" borderId="12" xfId="0" applyFont="1" applyBorder="1" applyAlignment="1">
      <alignment wrapText="1"/>
    </xf>
    <xf numFmtId="0" fontId="0" fillId="33" borderId="12" xfId="0" applyFill="1" applyBorder="1" applyAlignment="1">
      <alignment wrapText="1"/>
    </xf>
    <xf numFmtId="0" fontId="0" fillId="34" borderId="12" xfId="0" applyFill="1" applyBorder="1" applyAlignment="1">
      <alignment wrapText="1"/>
    </xf>
    <xf numFmtId="0" fontId="0" fillId="35" borderId="0" xfId="0" applyFill="1"/>
    <xf numFmtId="0" fontId="0" fillId="35" borderId="0" xfId="0" applyFill="1" applyAlignment="1">
      <alignment wrapText="1"/>
    </xf>
    <xf numFmtId="0" fontId="0" fillId="35" borderId="11" xfId="0" applyFill="1" applyBorder="1" applyAlignment="1">
      <alignment vertical="top"/>
    </xf>
    <xf numFmtId="0" fontId="0" fillId="35" borderId="12" xfId="0" applyFill="1" applyBorder="1" applyAlignment="1">
      <alignment vertical="top" wrapText="1"/>
    </xf>
    <xf numFmtId="0" fontId="0" fillId="35" borderId="11" xfId="0" applyFill="1" applyBorder="1"/>
    <xf numFmtId="0" fontId="0" fillId="35" borderId="12" xfId="0" applyFill="1" applyBorder="1" applyAlignment="1">
      <alignment wrapText="1"/>
    </xf>
    <xf numFmtId="0" fontId="16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9" fillId="0" borderId="11" xfId="0" applyFont="1" applyBorder="1" applyAlignment="1">
      <alignment wrapText="1"/>
    </xf>
    <xf numFmtId="0" fontId="20" fillId="0" borderId="0" xfId="0" applyFont="1"/>
    <xf numFmtId="0" fontId="21" fillId="0" borderId="0" xfId="0" applyFont="1"/>
    <xf numFmtId="0" fontId="22" fillId="0" borderId="0" xfId="0" applyFont="1"/>
    <xf numFmtId="9" fontId="0" fillId="0" borderId="0" xfId="0" applyNumberFormat="1"/>
    <xf numFmtId="1" fontId="0" fillId="0" borderId="0" xfId="0" applyNumberFormat="1"/>
    <xf numFmtId="0" fontId="25" fillId="0" borderId="0" xfId="0" applyFont="1"/>
    <xf numFmtId="0" fontId="0" fillId="0" borderId="10" xfId="0" applyBorder="1"/>
    <xf numFmtId="0" fontId="0" fillId="0" borderId="13" xfId="0" applyBorder="1"/>
    <xf numFmtId="0" fontId="0" fillId="0" borderId="15" xfId="0" applyBorder="1" applyAlignment="1">
      <alignment horizontal="center" wrapText="1"/>
    </xf>
    <xf numFmtId="0" fontId="0" fillId="33" borderId="15" xfId="0" applyFill="1" applyBorder="1" applyAlignment="1">
      <alignment vertical="top"/>
    </xf>
    <xf numFmtId="0" fontId="18" fillId="0" borderId="15" xfId="0" applyFont="1" applyBorder="1"/>
    <xf numFmtId="0" fontId="0" fillId="35" borderId="15" xfId="0" applyFill="1" applyBorder="1" applyAlignment="1">
      <alignment vertical="top"/>
    </xf>
    <xf numFmtId="0" fontId="0" fillId="34" borderId="15" xfId="0" applyFill="1" applyBorder="1" applyAlignment="1">
      <alignment vertical="top"/>
    </xf>
    <xf numFmtId="0" fontId="0" fillId="34" borderId="15" xfId="0" applyFill="1" applyBorder="1"/>
    <xf numFmtId="0" fontId="0" fillId="33" borderId="15" xfId="0" applyFill="1" applyBorder="1"/>
    <xf numFmtId="0" fontId="0" fillId="35" borderId="15" xfId="0" applyFill="1" applyBorder="1"/>
    <xf numFmtId="0" fontId="19" fillId="0" borderId="15" xfId="0" applyFont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top"/>
    </xf>
    <xf numFmtId="0" fontId="18" fillId="0" borderId="0" xfId="0" applyFont="1"/>
    <xf numFmtId="2" fontId="18" fillId="0" borderId="15" xfId="0" applyNumberFormat="1" applyFont="1" applyBorder="1"/>
    <xf numFmtId="1" fontId="0" fillId="33" borderId="15" xfId="0" applyNumberFormat="1" applyFill="1" applyBorder="1" applyAlignment="1">
      <alignment vertical="top"/>
    </xf>
    <xf numFmtId="1" fontId="0" fillId="35" borderId="15" xfId="0" applyNumberFormat="1" applyFill="1" applyBorder="1" applyAlignment="1">
      <alignment vertical="top"/>
    </xf>
    <xf numFmtId="1" fontId="0" fillId="34" borderId="15" xfId="0" applyNumberFormat="1" applyFill="1" applyBorder="1" applyAlignment="1">
      <alignment vertical="top"/>
    </xf>
    <xf numFmtId="0" fontId="19" fillId="0" borderId="10" xfId="0" applyFont="1" applyBorder="1" applyAlignment="1">
      <alignment wrapText="1"/>
    </xf>
    <xf numFmtId="0" fontId="23" fillId="0" borderId="11" xfId="0" applyFont="1" applyBorder="1" applyAlignment="1">
      <alignment horizontal="center" vertical="top" wrapText="1"/>
    </xf>
    <xf numFmtId="0" fontId="23" fillId="0" borderId="11" xfId="0" applyFont="1" applyBorder="1" applyAlignment="1">
      <alignment horizontal="center" vertical="center"/>
    </xf>
    <xf numFmtId="0" fontId="0" fillId="0" borderId="11" xfId="0" applyBorder="1"/>
    <xf numFmtId="0" fontId="24" fillId="0" borderId="11" xfId="0" applyFont="1" applyBorder="1"/>
    <xf numFmtId="0" fontId="20" fillId="0" borderId="11" xfId="0" applyFont="1" applyBorder="1"/>
    <xf numFmtId="0" fontId="0" fillId="36" borderId="11" xfId="0" applyFill="1" applyBorder="1" applyAlignment="1">
      <alignment vertical="top"/>
    </xf>
    <xf numFmtId="0" fontId="0" fillId="36" borderId="15" xfId="0" applyFill="1" applyBorder="1" applyAlignment="1">
      <alignment vertical="top"/>
    </xf>
    <xf numFmtId="1" fontId="0" fillId="36" borderId="15" xfId="0" applyNumberFormat="1" applyFill="1" applyBorder="1" applyAlignment="1">
      <alignment vertical="top"/>
    </xf>
    <xf numFmtId="0" fontId="0" fillId="36" borderId="12" xfId="0" applyFill="1" applyBorder="1" applyAlignment="1">
      <alignment vertical="top" wrapText="1"/>
    </xf>
    <xf numFmtId="0" fontId="26" fillId="35" borderId="11" xfId="0" applyFont="1" applyFill="1" applyBorder="1"/>
    <xf numFmtId="0" fontId="26" fillId="35" borderId="15" xfId="0" applyFont="1" applyFill="1" applyBorder="1"/>
    <xf numFmtId="0" fontId="26" fillId="34" borderId="11" xfId="0" applyFont="1" applyFill="1" applyBorder="1"/>
    <xf numFmtId="0" fontId="0" fillId="34" borderId="16" xfId="0" applyFill="1" applyBorder="1"/>
    <xf numFmtId="0" fontId="14" fillId="0" borderId="0" xfId="0" applyFont="1"/>
    <xf numFmtId="0" fontId="26" fillId="34" borderId="15" xfId="0" applyFont="1" applyFill="1" applyBorder="1"/>
    <xf numFmtId="0" fontId="0" fillId="0" borderId="11" xfId="0" applyBorder="1" applyAlignment="1">
      <alignment vertical="top"/>
    </xf>
    <xf numFmtId="0" fontId="0" fillId="0" borderId="15" xfId="0" applyBorder="1" applyAlignment="1">
      <alignment vertical="top"/>
    </xf>
    <xf numFmtId="1" fontId="0" fillId="0" borderId="15" xfId="0" applyNumberFormat="1" applyBorder="1" applyAlignment="1">
      <alignment vertical="top"/>
    </xf>
    <xf numFmtId="0" fontId="0" fillId="0" borderId="12" xfId="0" applyBorder="1" applyAlignment="1">
      <alignment vertical="top" wrapText="1"/>
    </xf>
    <xf numFmtId="0" fontId="28" fillId="0" borderId="0" xfId="0" applyFont="1" applyAlignment="1">
      <alignment vertical="top"/>
    </xf>
    <xf numFmtId="0" fontId="28" fillId="0" borderId="0" xfId="0" applyFont="1"/>
    <xf numFmtId="1" fontId="26" fillId="34" borderId="15" xfId="0" applyNumberFormat="1" applyFont="1" applyFill="1" applyBorder="1"/>
    <xf numFmtId="0" fontId="26" fillId="0" borderId="11" xfId="0" applyFont="1" applyBorder="1"/>
    <xf numFmtId="0" fontId="0" fillId="0" borderId="15" xfId="0" applyBorder="1"/>
    <xf numFmtId="0" fontId="26" fillId="0" borderId="15" xfId="0" applyFont="1" applyBorder="1"/>
    <xf numFmtId="0" fontId="27" fillId="0" borderId="11" xfId="0" applyFont="1" applyBorder="1" applyAlignment="1">
      <alignment vertical="top"/>
    </xf>
    <xf numFmtId="0" fontId="27" fillId="0" borderId="15" xfId="0" applyFont="1" applyBorder="1" applyAlignment="1">
      <alignment vertical="top"/>
    </xf>
    <xf numFmtId="1" fontId="18" fillId="0" borderId="15" xfId="0" applyNumberFormat="1" applyFont="1" applyBorder="1"/>
    <xf numFmtId="0" fontId="26" fillId="0" borderId="0" xfId="0" applyFont="1" applyAlignment="1">
      <alignment wrapText="1"/>
    </xf>
    <xf numFmtId="0" fontId="24" fillId="0" borderId="17" xfId="0" applyFont="1" applyBorder="1" applyAlignment="1">
      <alignment vertical="center"/>
    </xf>
    <xf numFmtId="0" fontId="18" fillId="35" borderId="15" xfId="0" applyFont="1" applyFill="1" applyBorder="1"/>
    <xf numFmtId="0" fontId="18" fillId="34" borderId="15" xfId="0" applyFont="1" applyFill="1" applyBorder="1"/>
    <xf numFmtId="0" fontId="14" fillId="0" borderId="13" xfId="0" applyFont="1" applyBorder="1"/>
    <xf numFmtId="0" fontId="29" fillId="33" borderId="11" xfId="0" applyFont="1" applyFill="1" applyBorder="1"/>
    <xf numFmtId="0" fontId="29" fillId="35" borderId="11" xfId="0" applyFont="1" applyFill="1" applyBorder="1"/>
    <xf numFmtId="0" fontId="29" fillId="34" borderId="11" xfId="0" applyFont="1" applyFill="1" applyBorder="1"/>
    <xf numFmtId="0" fontId="29" fillId="0" borderId="11" xfId="0" applyFont="1" applyBorder="1"/>
    <xf numFmtId="0" fontId="29" fillId="0" borderId="0" xfId="0" applyFont="1"/>
    <xf numFmtId="0" fontId="0" fillId="0" borderId="0" xfId="0" applyAlignment="1">
      <alignment vertical="center"/>
    </xf>
    <xf numFmtId="0" fontId="16" fillId="0" borderId="15" xfId="0" applyFont="1" applyBorder="1" applyAlignment="1">
      <alignment horizontal="center" wrapText="1"/>
    </xf>
    <xf numFmtId="0" fontId="30" fillId="0" borderId="0" xfId="42"/>
    <xf numFmtId="0" fontId="31" fillId="0" borderId="0" xfId="42" applyFont="1"/>
    <xf numFmtId="0" fontId="16" fillId="33" borderId="11" xfId="0" applyFont="1" applyFill="1" applyBorder="1" applyAlignment="1">
      <alignment vertical="top"/>
    </xf>
    <xf numFmtId="0" fontId="16" fillId="0" borderId="11" xfId="0" applyFont="1" applyBorder="1" applyAlignment="1">
      <alignment vertical="top"/>
    </xf>
    <xf numFmtId="0" fontId="16" fillId="36" borderId="11" xfId="0" applyFont="1" applyFill="1" applyBorder="1" applyAlignment="1">
      <alignment vertical="top"/>
    </xf>
    <xf numFmtId="0" fontId="16" fillId="33" borderId="11" xfId="0" applyFont="1" applyFill="1" applyBorder="1"/>
    <xf numFmtId="164" fontId="33" fillId="0" borderId="0" xfId="0" applyNumberFormat="1" applyFont="1" applyAlignment="1">
      <alignment horizontal="center" vertical="top"/>
    </xf>
    <xf numFmtId="0" fontId="33" fillId="0" borderId="0" xfId="0" applyFont="1" applyAlignment="1">
      <alignment vertical="top"/>
    </xf>
    <xf numFmtId="0" fontId="33" fillId="0" borderId="0" xfId="0" applyFont="1"/>
    <xf numFmtId="0" fontId="34" fillId="0" borderId="0" xfId="0" applyFont="1" applyAlignment="1">
      <alignment horizontal="center" vertical="top"/>
    </xf>
    <xf numFmtId="0" fontId="33" fillId="0" borderId="0" xfId="0" applyFont="1" applyAlignment="1">
      <alignment horizontal="left" vertical="top" wrapText="1"/>
    </xf>
    <xf numFmtId="3" fontId="34" fillId="0" borderId="0" xfId="0" applyNumberFormat="1" applyFont="1" applyAlignment="1">
      <alignment horizontal="center" vertical="top"/>
    </xf>
    <xf numFmtId="3" fontId="33" fillId="0" borderId="0" xfId="0" applyNumberFormat="1" applyFont="1" applyAlignment="1">
      <alignment horizontal="center" vertical="top"/>
    </xf>
    <xf numFmtId="0" fontId="33" fillId="0" borderId="0" xfId="0" applyFont="1" applyAlignment="1">
      <alignment horizontal="left" vertical="top"/>
    </xf>
    <xf numFmtId="0" fontId="35" fillId="0" borderId="0" xfId="0" applyFont="1"/>
    <xf numFmtId="0" fontId="32" fillId="0" borderId="0" xfId="0" applyFont="1"/>
    <xf numFmtId="0" fontId="36" fillId="0" borderId="0" xfId="0" applyFont="1" applyAlignment="1">
      <alignment wrapText="1"/>
    </xf>
    <xf numFmtId="0" fontId="35" fillId="0" borderId="0" xfId="0" applyFont="1" applyAlignment="1">
      <alignment vertical="top" wrapText="1"/>
    </xf>
    <xf numFmtId="0" fontId="42" fillId="0" borderId="0" xfId="0" applyFont="1" applyAlignment="1">
      <alignment vertical="top" wrapText="1"/>
    </xf>
    <xf numFmtId="0" fontId="29" fillId="36" borderId="12" xfId="0" applyFont="1" applyFill="1" applyBorder="1" applyAlignment="1">
      <alignment vertical="top" wrapText="1"/>
    </xf>
    <xf numFmtId="0" fontId="28" fillId="0" borderId="12" xfId="0" applyFont="1" applyBorder="1" applyAlignment="1">
      <alignment vertical="top" wrapText="1"/>
    </xf>
    <xf numFmtId="0" fontId="28" fillId="37" borderId="11" xfId="0" applyFont="1" applyFill="1" applyBorder="1" applyAlignment="1">
      <alignment vertical="top"/>
    </xf>
    <xf numFmtId="0" fontId="28" fillId="37" borderId="15" xfId="0" applyFont="1" applyFill="1" applyBorder="1" applyAlignment="1">
      <alignment vertical="top"/>
    </xf>
    <xf numFmtId="1" fontId="28" fillId="37" borderId="15" xfId="0" applyNumberFormat="1" applyFont="1" applyFill="1" applyBorder="1" applyAlignment="1">
      <alignment vertical="top"/>
    </xf>
    <xf numFmtId="0" fontId="28" fillId="37" borderId="12" xfId="0" applyFont="1" applyFill="1" applyBorder="1" applyAlignment="1">
      <alignment vertical="top" wrapText="1"/>
    </xf>
    <xf numFmtId="0" fontId="29" fillId="35" borderId="12" xfId="0" applyFont="1" applyFill="1" applyBorder="1" applyAlignment="1">
      <alignment vertical="top" wrapText="1"/>
    </xf>
    <xf numFmtId="0" fontId="32" fillId="0" borderId="0" xfId="0" applyFont="1" applyAlignment="1">
      <alignment wrapText="1"/>
    </xf>
    <xf numFmtId="0" fontId="19" fillId="0" borderId="14" xfId="0" applyFont="1" applyBorder="1" applyAlignment="1">
      <alignment wrapText="1"/>
    </xf>
    <xf numFmtId="0" fontId="19" fillId="0" borderId="0" xfId="0" applyFont="1" applyAlignment="1">
      <alignment wrapText="1"/>
    </xf>
    <xf numFmtId="0" fontId="19" fillId="0" borderId="11" xfId="0" applyFont="1" applyBorder="1" applyAlignment="1">
      <alignment wrapText="1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3399"/>
      <color rgb="FFCC99FF"/>
      <color rgb="FFFFFF99"/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142874</xdr:colOff>
      <xdr:row>2</xdr:row>
      <xdr:rowOff>295276</xdr:rowOff>
    </xdr:from>
    <xdr:to>
      <xdr:col>14</xdr:col>
      <xdr:colOff>495299</xdr:colOff>
      <xdr:row>8</xdr:row>
      <xdr:rowOff>9526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AA159BB-3DBA-4B7A-94D1-A48BFEB163B0}"/>
            </a:ext>
          </a:extLst>
        </xdr:cNvPr>
        <xdr:cNvSpPr txBox="1"/>
      </xdr:nvSpPr>
      <xdr:spPr>
        <a:xfrm>
          <a:off x="13049249" y="533401"/>
          <a:ext cx="3590925" cy="1276350"/>
        </a:xfrm>
        <a:prstGeom prst="rect">
          <a:avLst/>
        </a:prstGeom>
        <a:solidFill>
          <a:schemeClr val="lt1"/>
        </a:solidFill>
        <a:ln w="1587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To qualify for an award</a:t>
          </a:r>
          <a:r>
            <a:rPr lang="en-US" sz="1100"/>
            <a:t>, the community must have</a:t>
          </a:r>
          <a:r>
            <a:rPr lang="en-US" sz="1100" baseline="0"/>
            <a:t> completed all required elements.  If required elements are not completed, no award will be given, regardless of the total number of points.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ssp.org/community-annual-planning-and-management-tool" TargetMode="External"/><Relationship Id="rId1" Type="http://schemas.openxmlformats.org/officeDocument/2006/relationships/hyperlink" Target="https://www.assp.org/about/society-bylaws-and-guidelines/society-operating-guidelines/sog-section-10_2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0184B-98E6-4536-B126-92FDE35CB3B0}">
  <dimension ref="A1:P114"/>
  <sheetViews>
    <sheetView tabSelected="1" workbookViewId="0">
      <selection activeCell="F108" sqref="F108"/>
    </sheetView>
  </sheetViews>
  <sheetFormatPr defaultRowHeight="15" x14ac:dyDescent="0.25"/>
  <cols>
    <col min="1" max="1" width="2.5703125" customWidth="1"/>
    <col min="2" max="2" width="11" customWidth="1"/>
    <col min="4" max="4" width="10.7109375" customWidth="1"/>
    <col min="6" max="6" width="88" customWidth="1"/>
    <col min="7" max="7" width="26.42578125" style="69" bestFit="1" customWidth="1"/>
    <col min="10" max="10" width="13.7109375" bestFit="1" customWidth="1"/>
    <col min="14" max="14" width="21.140625" customWidth="1"/>
    <col min="15" max="15" width="14" customWidth="1"/>
  </cols>
  <sheetData>
    <row r="1" spans="1:16" s="104" customFormat="1" ht="11.25" x14ac:dyDescent="0.2">
      <c r="A1" s="105"/>
      <c r="B1" s="106"/>
      <c r="C1" s="103"/>
      <c r="D1" s="107"/>
      <c r="E1" s="108"/>
      <c r="F1" s="108"/>
      <c r="G1" s="109"/>
      <c r="H1" s="102"/>
    </row>
    <row r="2" spans="1:16" ht="18.75" x14ac:dyDescent="0.3">
      <c r="A2" s="111" t="s">
        <v>0</v>
      </c>
      <c r="B2" s="7"/>
      <c r="C2" s="7"/>
      <c r="D2" s="7"/>
      <c r="F2" s="2"/>
      <c r="G2" s="31"/>
      <c r="H2" s="31"/>
      <c r="I2" s="32"/>
      <c r="J2" s="32"/>
      <c r="K2" s="33"/>
      <c r="L2" s="33"/>
    </row>
    <row r="3" spans="1:16" ht="45" x14ac:dyDescent="0.3">
      <c r="A3" s="7" t="s">
        <v>1</v>
      </c>
      <c r="B3" s="1"/>
      <c r="C3" s="1"/>
      <c r="D3" s="1"/>
      <c r="F3" s="2"/>
      <c r="G3" s="60" t="s">
        <v>2</v>
      </c>
      <c r="H3" s="56" t="s">
        <v>121</v>
      </c>
      <c r="I3" s="57" t="s">
        <v>3</v>
      </c>
      <c r="J3" s="57" t="s">
        <v>4</v>
      </c>
    </row>
    <row r="4" spans="1:16" ht="15.75" thickBot="1" x14ac:dyDescent="0.3">
      <c r="A4" s="4" t="s">
        <v>5</v>
      </c>
      <c r="B4" s="4"/>
      <c r="C4" s="4"/>
      <c r="D4" s="4"/>
      <c r="E4" s="4"/>
      <c r="F4" s="5"/>
      <c r="G4" s="89" t="s">
        <v>6</v>
      </c>
      <c r="H4" s="58">
        <v>585</v>
      </c>
      <c r="I4" s="59" t="s">
        <v>7</v>
      </c>
      <c r="J4" s="85" t="s">
        <v>8</v>
      </c>
      <c r="O4" s="34"/>
      <c r="P4" s="35"/>
    </row>
    <row r="5" spans="1:16" ht="15.75" thickBot="1" x14ac:dyDescent="0.3">
      <c r="A5" s="22" t="s">
        <v>9</v>
      </c>
      <c r="B5" s="22"/>
      <c r="C5" s="22"/>
      <c r="D5" s="22"/>
      <c r="E5" s="22"/>
      <c r="F5" s="23"/>
      <c r="G5" s="90" t="s">
        <v>10</v>
      </c>
      <c r="H5" s="58">
        <v>400</v>
      </c>
      <c r="I5" s="59" t="s">
        <v>11</v>
      </c>
      <c r="J5" s="85" t="s">
        <v>12</v>
      </c>
      <c r="O5" s="34"/>
      <c r="P5" s="35"/>
    </row>
    <row r="6" spans="1:16" ht="15.75" thickBot="1" x14ac:dyDescent="0.3">
      <c r="A6" s="11" t="s">
        <v>13</v>
      </c>
      <c r="B6" s="11"/>
      <c r="C6" s="11"/>
      <c r="D6" s="11"/>
      <c r="E6" s="11"/>
      <c r="F6" s="13"/>
      <c r="G6" s="91" t="s">
        <v>14</v>
      </c>
      <c r="H6" s="58">
        <v>465</v>
      </c>
      <c r="I6" s="59" t="s">
        <v>15</v>
      </c>
      <c r="J6" s="85" t="s">
        <v>16</v>
      </c>
      <c r="O6" s="34"/>
      <c r="P6" s="35"/>
    </row>
    <row r="7" spans="1:16" ht="15.75" thickBot="1" x14ac:dyDescent="0.3">
      <c r="F7" s="2"/>
      <c r="G7" s="92"/>
      <c r="H7" s="58"/>
      <c r="I7" s="58" t="s">
        <v>17</v>
      </c>
      <c r="J7" s="85" t="s">
        <v>18</v>
      </c>
      <c r="O7" s="34"/>
      <c r="P7" s="35"/>
    </row>
    <row r="8" spans="1:16" x14ac:dyDescent="0.25">
      <c r="G8" s="92" t="s">
        <v>19</v>
      </c>
      <c r="H8" s="58">
        <f>SUM(H4:H6)</f>
        <v>1450</v>
      </c>
      <c r="I8" s="58"/>
      <c r="J8" s="58"/>
      <c r="O8" s="34"/>
      <c r="P8" s="35"/>
    </row>
    <row r="9" spans="1:16" ht="21" customHeight="1" x14ac:dyDescent="0.25">
      <c r="A9" s="37"/>
      <c r="B9" s="37"/>
      <c r="C9" s="37"/>
      <c r="D9" s="37"/>
      <c r="E9" s="37"/>
      <c r="F9" s="37"/>
      <c r="G9" s="88"/>
      <c r="H9" s="38"/>
      <c r="I9" s="37"/>
      <c r="J9" s="37"/>
      <c r="K9" s="37"/>
      <c r="L9" s="37"/>
    </row>
    <row r="10" spans="1:16" ht="18.75" x14ac:dyDescent="0.3">
      <c r="A10" s="7" t="s">
        <v>20</v>
      </c>
      <c r="F10" s="2"/>
    </row>
    <row r="11" spans="1:16" x14ac:dyDescent="0.25">
      <c r="A11" s="36" t="s">
        <v>119</v>
      </c>
      <c r="F11" s="2"/>
    </row>
    <row r="12" spans="1:16" x14ac:dyDescent="0.25">
      <c r="A12" s="36" t="s">
        <v>120</v>
      </c>
      <c r="F12" s="2"/>
    </row>
    <row r="13" spans="1:16" x14ac:dyDescent="0.25">
      <c r="A13" s="36" t="s">
        <v>21</v>
      </c>
    </row>
    <row r="14" spans="1:16" x14ac:dyDescent="0.25">
      <c r="A14" t="s">
        <v>22</v>
      </c>
    </row>
    <row r="15" spans="1:16" x14ac:dyDescent="0.25">
      <c r="A15" t="s">
        <v>23</v>
      </c>
      <c r="G15"/>
    </row>
    <row r="16" spans="1:16" ht="18.75" x14ac:dyDescent="0.3">
      <c r="A16" s="7" t="s">
        <v>24</v>
      </c>
    </row>
    <row r="17" spans="1:7" x14ac:dyDescent="0.25">
      <c r="A17" s="96"/>
      <c r="B17" s="97" t="s">
        <v>25</v>
      </c>
    </row>
    <row r="18" spans="1:7" x14ac:dyDescent="0.25">
      <c r="B18" s="97" t="s">
        <v>26</v>
      </c>
    </row>
    <row r="19" spans="1:7" x14ac:dyDescent="0.25">
      <c r="F19" s="2"/>
    </row>
    <row r="20" spans="1:7" ht="18" x14ac:dyDescent="0.25">
      <c r="A20" s="31" t="s">
        <v>27</v>
      </c>
      <c r="F20" s="2"/>
    </row>
    <row r="21" spans="1:7" x14ac:dyDescent="0.25">
      <c r="A21" s="36" t="s">
        <v>28</v>
      </c>
      <c r="F21" s="2"/>
    </row>
    <row r="22" spans="1:7" x14ac:dyDescent="0.25">
      <c r="A22" s="36" t="s">
        <v>117</v>
      </c>
      <c r="F22" s="2"/>
    </row>
    <row r="23" spans="1:7" x14ac:dyDescent="0.25">
      <c r="A23" s="36" t="s">
        <v>118</v>
      </c>
      <c r="F23" s="2"/>
    </row>
    <row r="24" spans="1:7" ht="18.75" x14ac:dyDescent="0.3">
      <c r="A24" s="29"/>
      <c r="B24" s="29"/>
      <c r="C24" s="29"/>
      <c r="D24" s="55"/>
      <c r="E24" s="29"/>
      <c r="F24" s="29"/>
    </row>
    <row r="25" spans="1:7" ht="45" x14ac:dyDescent="0.25">
      <c r="A25" s="48"/>
      <c r="B25" s="8" t="s">
        <v>29</v>
      </c>
      <c r="C25" s="95" t="s">
        <v>30</v>
      </c>
      <c r="D25" s="39" t="s">
        <v>31</v>
      </c>
      <c r="E25" s="8" t="s">
        <v>32</v>
      </c>
      <c r="F25" s="14" t="s">
        <v>33</v>
      </c>
      <c r="G25" s="48"/>
    </row>
    <row r="26" spans="1:7" ht="18.75" x14ac:dyDescent="0.3">
      <c r="A26" s="48"/>
      <c r="B26" s="8"/>
      <c r="C26" s="39"/>
      <c r="D26" s="39"/>
      <c r="E26" s="123" t="s">
        <v>34</v>
      </c>
      <c r="F26" s="124"/>
      <c r="G26"/>
    </row>
    <row r="27" spans="1:7" x14ac:dyDescent="0.25">
      <c r="A27" s="49"/>
      <c r="B27" s="9">
        <v>45</v>
      </c>
      <c r="C27" s="40"/>
      <c r="D27" s="52" t="str">
        <f>IF(C27="","0",(B27))</f>
        <v>0</v>
      </c>
      <c r="E27" s="98">
        <v>1</v>
      </c>
      <c r="F27" s="15" t="s">
        <v>35</v>
      </c>
      <c r="G27" s="93"/>
    </row>
    <row r="28" spans="1:7" x14ac:dyDescent="0.25">
      <c r="A28" s="49"/>
      <c r="B28" s="9">
        <v>45</v>
      </c>
      <c r="C28" s="40"/>
      <c r="D28" s="52" t="str">
        <f>IF(C28="","0",(B28))</f>
        <v>0</v>
      </c>
      <c r="E28" s="98">
        <v>2</v>
      </c>
      <c r="F28" s="15" t="s">
        <v>36</v>
      </c>
      <c r="G28" s="93"/>
    </row>
    <row r="29" spans="1:7" x14ac:dyDescent="0.25">
      <c r="A29" s="49"/>
      <c r="B29" s="9">
        <v>45</v>
      </c>
      <c r="C29" s="40"/>
      <c r="D29" s="52" t="str">
        <f>IF(C29="","0",(B29))</f>
        <v>0</v>
      </c>
      <c r="E29" s="98">
        <v>3</v>
      </c>
      <c r="F29" s="15" t="s">
        <v>37</v>
      </c>
      <c r="G29" s="93"/>
    </row>
    <row r="30" spans="1:7" ht="18.75" x14ac:dyDescent="0.3">
      <c r="A30" s="50"/>
      <c r="B30" s="3"/>
      <c r="C30" s="41"/>
      <c r="D30" s="51"/>
      <c r="E30" s="125" t="s">
        <v>38</v>
      </c>
      <c r="F30" s="125"/>
      <c r="G30"/>
    </row>
    <row r="31" spans="1:7" ht="15.75" x14ac:dyDescent="0.25">
      <c r="A31" s="50"/>
      <c r="B31" s="3"/>
      <c r="C31" s="41"/>
      <c r="D31" s="41"/>
      <c r="E31" s="3" t="s">
        <v>39</v>
      </c>
      <c r="F31" s="16"/>
      <c r="G31"/>
    </row>
    <row r="32" spans="1:7" ht="30" x14ac:dyDescent="0.25">
      <c r="A32" s="49"/>
      <c r="B32" s="71"/>
      <c r="C32" s="72"/>
      <c r="D32" s="72"/>
      <c r="E32" s="99">
        <v>4</v>
      </c>
      <c r="F32" s="74" t="s">
        <v>40</v>
      </c>
      <c r="G32" s="1"/>
    </row>
    <row r="33" spans="1:12" x14ac:dyDescent="0.25">
      <c r="A33" s="49"/>
      <c r="B33" s="9">
        <v>45</v>
      </c>
      <c r="C33" s="40"/>
      <c r="D33" s="52" t="str">
        <f>IF(C33="","0",(B33))</f>
        <v>0</v>
      </c>
      <c r="E33" s="9"/>
      <c r="F33" s="15" t="s">
        <v>41</v>
      </c>
      <c r="G33"/>
    </row>
    <row r="34" spans="1:12" x14ac:dyDescent="0.25">
      <c r="A34" s="49"/>
      <c r="B34" s="24">
        <v>20</v>
      </c>
      <c r="C34" s="42"/>
      <c r="D34" s="53" t="str">
        <f>IF(C34="","0",(B34))</f>
        <v>0</v>
      </c>
      <c r="E34" s="24"/>
      <c r="F34" s="25" t="s">
        <v>42</v>
      </c>
      <c r="G34"/>
    </row>
    <row r="35" spans="1:12" x14ac:dyDescent="0.25">
      <c r="A35" s="49"/>
      <c r="B35" s="24">
        <v>20</v>
      </c>
      <c r="C35" s="42"/>
      <c r="D35" s="53" t="str">
        <f t="shared" ref="D35:D36" si="0">IF(C35="","0",(B35))</f>
        <v>0</v>
      </c>
      <c r="E35" s="24"/>
      <c r="F35" s="25" t="s">
        <v>43</v>
      </c>
      <c r="G35"/>
    </row>
    <row r="36" spans="1:12" x14ac:dyDescent="0.25">
      <c r="A36" s="49"/>
      <c r="B36" s="24">
        <v>20</v>
      </c>
      <c r="C36" s="42"/>
      <c r="D36" s="53" t="str">
        <f t="shared" si="0"/>
        <v>0</v>
      </c>
      <c r="E36" s="24"/>
      <c r="F36" s="25" t="s">
        <v>44</v>
      </c>
      <c r="G36"/>
      <c r="I36" s="94"/>
    </row>
    <row r="37" spans="1:12" x14ac:dyDescent="0.25">
      <c r="A37" s="49"/>
      <c r="B37" s="10">
        <v>15</v>
      </c>
      <c r="C37" s="43"/>
      <c r="D37" s="54" t="str">
        <f>IF(C37="","0",(B37))</f>
        <v>0</v>
      </c>
      <c r="E37" s="10"/>
      <c r="F37" s="17" t="s">
        <v>45</v>
      </c>
      <c r="G37"/>
      <c r="I37" s="94"/>
    </row>
    <row r="38" spans="1:12" x14ac:dyDescent="0.25">
      <c r="A38" s="49"/>
      <c r="B38" s="71"/>
      <c r="C38" s="72"/>
      <c r="D38" s="73"/>
      <c r="E38" s="71"/>
      <c r="F38" s="74" t="s">
        <v>46</v>
      </c>
      <c r="G38"/>
      <c r="I38" s="94"/>
    </row>
    <row r="39" spans="1:12" ht="16.5" customHeight="1" x14ac:dyDescent="0.25">
      <c r="A39" s="49"/>
      <c r="B39" s="24">
        <v>20</v>
      </c>
      <c r="C39" s="42"/>
      <c r="D39" s="53" t="str">
        <f>IF(C39="","0",(B39))</f>
        <v>0</v>
      </c>
      <c r="E39" s="24"/>
      <c r="F39" s="25" t="s">
        <v>49</v>
      </c>
      <c r="G39"/>
      <c r="I39" s="94"/>
    </row>
    <row r="40" spans="1:12" ht="36.950000000000003" customHeight="1" x14ac:dyDescent="0.25">
      <c r="A40" s="49"/>
      <c r="B40" s="24">
        <v>20</v>
      </c>
      <c r="C40" s="42"/>
      <c r="D40" s="53" t="str">
        <f t="shared" ref="D40:D45" si="1">IF(C40="","0",(B40))</f>
        <v>0</v>
      </c>
      <c r="E40" s="24"/>
      <c r="F40" s="25" t="s">
        <v>47</v>
      </c>
      <c r="G40" s="126"/>
      <c r="H40" s="126"/>
      <c r="I40" s="126"/>
      <c r="J40" s="126"/>
      <c r="K40" s="126"/>
      <c r="L40" s="126"/>
    </row>
    <row r="41" spans="1:12" x14ac:dyDescent="0.25">
      <c r="A41" s="49"/>
      <c r="B41" s="24">
        <v>20</v>
      </c>
      <c r="C41" s="42"/>
      <c r="D41" s="53" t="str">
        <f t="shared" si="1"/>
        <v>0</v>
      </c>
      <c r="E41" s="24"/>
      <c r="F41" s="25" t="s">
        <v>48</v>
      </c>
      <c r="G41"/>
      <c r="I41" s="94"/>
    </row>
    <row r="42" spans="1:12" ht="30" x14ac:dyDescent="0.25">
      <c r="A42" s="49"/>
      <c r="B42" s="24">
        <v>20</v>
      </c>
      <c r="C42" s="42"/>
      <c r="D42" s="53" t="str">
        <f t="shared" si="1"/>
        <v>0</v>
      </c>
      <c r="E42" s="24"/>
      <c r="F42" s="25" t="s">
        <v>116</v>
      </c>
      <c r="G42" s="112"/>
      <c r="I42" s="94"/>
    </row>
    <row r="43" spans="1:12" ht="30" x14ac:dyDescent="0.25">
      <c r="A43" s="49"/>
      <c r="B43" s="24">
        <v>20</v>
      </c>
      <c r="C43" s="42"/>
      <c r="D43" s="53" t="str">
        <f t="shared" si="1"/>
        <v>0</v>
      </c>
      <c r="E43" s="24"/>
      <c r="F43" s="121" t="s">
        <v>115</v>
      </c>
      <c r="G43" s="110"/>
      <c r="I43" s="94"/>
    </row>
    <row r="44" spans="1:12" x14ac:dyDescent="0.25">
      <c r="A44" s="49"/>
      <c r="B44" s="10">
        <v>15</v>
      </c>
      <c r="C44" s="43"/>
      <c r="D44" s="54" t="str">
        <f t="shared" si="1"/>
        <v>0</v>
      </c>
      <c r="E44" s="10"/>
      <c r="F44" s="17" t="s">
        <v>50</v>
      </c>
      <c r="G44"/>
      <c r="I44" s="94"/>
    </row>
    <row r="45" spans="1:12" x14ac:dyDescent="0.25">
      <c r="B45" s="12">
        <v>15</v>
      </c>
      <c r="C45" s="11"/>
      <c r="D45" s="54" t="str">
        <f t="shared" si="1"/>
        <v>0</v>
      </c>
      <c r="E45" s="12"/>
      <c r="F45" s="11" t="s">
        <v>50</v>
      </c>
      <c r="G45"/>
    </row>
    <row r="46" spans="1:12" ht="15.75" x14ac:dyDescent="0.25">
      <c r="B46" s="3"/>
      <c r="C46" s="41"/>
      <c r="D46" s="41"/>
      <c r="E46" s="3" t="s">
        <v>51</v>
      </c>
      <c r="F46" s="16"/>
      <c r="G46"/>
    </row>
    <row r="47" spans="1:12" ht="15.75" x14ac:dyDescent="0.25">
      <c r="B47" s="3"/>
      <c r="C47" s="41"/>
      <c r="D47" s="41"/>
      <c r="E47" s="3">
        <v>5</v>
      </c>
      <c r="F47" s="16" t="s">
        <v>114</v>
      </c>
      <c r="G47"/>
    </row>
    <row r="48" spans="1:12" ht="75" x14ac:dyDescent="0.25">
      <c r="A48" s="49"/>
      <c r="B48" s="61">
        <v>45</v>
      </c>
      <c r="C48" s="62"/>
      <c r="D48" s="52" t="str">
        <f>IF(C48="","0",(B48))</f>
        <v>0</v>
      </c>
      <c r="E48" s="61"/>
      <c r="F48" s="115" t="s">
        <v>113</v>
      </c>
      <c r="G48" s="113"/>
    </row>
    <row r="49" spans="1:7" ht="30" x14ac:dyDescent="0.25">
      <c r="A49" s="49"/>
      <c r="B49" s="24">
        <v>20</v>
      </c>
      <c r="C49" s="42"/>
      <c r="D49" s="53" t="str">
        <f>IF(C49="","0",(B49))</f>
        <v>0</v>
      </c>
      <c r="E49" s="24"/>
      <c r="F49" s="25" t="s">
        <v>112</v>
      </c>
      <c r="G49" s="114"/>
    </row>
    <row r="50" spans="1:7" x14ac:dyDescent="0.25">
      <c r="A50" s="49"/>
      <c r="B50" s="10">
        <v>15</v>
      </c>
      <c r="C50" s="43"/>
      <c r="D50" s="54" t="str">
        <f>IF(C50="","0",(B50))</f>
        <v>0</v>
      </c>
      <c r="E50" s="10"/>
      <c r="F50" s="17" t="s">
        <v>111</v>
      </c>
      <c r="G50"/>
    </row>
    <row r="51" spans="1:7" x14ac:dyDescent="0.25">
      <c r="A51" s="75"/>
      <c r="B51" s="61">
        <v>45</v>
      </c>
      <c r="C51" s="62"/>
      <c r="D51" s="52" t="str">
        <f>IF(C51="","0",(B51))</f>
        <v>0</v>
      </c>
      <c r="E51" s="100">
        <v>6</v>
      </c>
      <c r="F51" s="64" t="s">
        <v>52</v>
      </c>
      <c r="G51"/>
    </row>
    <row r="52" spans="1:7" x14ac:dyDescent="0.25">
      <c r="A52" s="75"/>
      <c r="B52" s="10">
        <v>15</v>
      </c>
      <c r="C52" s="43"/>
      <c r="D52" s="54" t="str">
        <f t="shared" ref="D52:D53" si="2">IF(C52="","0",(B52))</f>
        <v>0</v>
      </c>
      <c r="E52" s="10"/>
      <c r="F52" s="17" t="s">
        <v>53</v>
      </c>
      <c r="G52"/>
    </row>
    <row r="53" spans="1:7" x14ac:dyDescent="0.25">
      <c r="A53" s="76"/>
      <c r="B53" s="12">
        <v>15</v>
      </c>
      <c r="C53" s="44"/>
      <c r="D53" s="54" t="str">
        <f t="shared" si="2"/>
        <v>0</v>
      </c>
      <c r="E53" s="12"/>
      <c r="F53" s="18" t="s">
        <v>53</v>
      </c>
      <c r="G53"/>
    </row>
    <row r="54" spans="1:7" ht="15.75" x14ac:dyDescent="0.25">
      <c r="B54" s="3"/>
      <c r="C54" s="41"/>
      <c r="D54" s="41"/>
      <c r="E54" s="3" t="s">
        <v>54</v>
      </c>
      <c r="F54" s="19"/>
      <c r="G54"/>
    </row>
    <row r="55" spans="1:7" x14ac:dyDescent="0.25">
      <c r="B55" s="6">
        <v>45</v>
      </c>
      <c r="C55" s="45"/>
      <c r="D55" s="52" t="str">
        <f>IF(C55="","0",(B55))</f>
        <v>0</v>
      </c>
      <c r="E55" s="101">
        <v>7</v>
      </c>
      <c r="F55" s="20" t="s">
        <v>55</v>
      </c>
      <c r="G55"/>
    </row>
    <row r="56" spans="1:7" x14ac:dyDescent="0.25">
      <c r="B56" s="58"/>
      <c r="C56" s="79"/>
      <c r="D56" s="79"/>
      <c r="E56" s="58"/>
      <c r="F56" s="16" t="s">
        <v>56</v>
      </c>
      <c r="G56"/>
    </row>
    <row r="57" spans="1:7" ht="30" x14ac:dyDescent="0.25">
      <c r="B57" s="26">
        <v>20</v>
      </c>
      <c r="C57" s="46"/>
      <c r="D57" s="53" t="str">
        <f t="shared" ref="D57:D58" si="3">IF(C57="","0",(B57))</f>
        <v>0</v>
      </c>
      <c r="E57" s="26"/>
      <c r="F57" s="27" t="s">
        <v>57</v>
      </c>
      <c r="G57"/>
    </row>
    <row r="58" spans="1:7" x14ac:dyDescent="0.25">
      <c r="B58" s="26">
        <v>20</v>
      </c>
      <c r="C58" s="46"/>
      <c r="D58" s="53" t="str">
        <f t="shared" si="3"/>
        <v>0</v>
      </c>
      <c r="E58" s="26"/>
      <c r="F58" s="27" t="s">
        <v>58</v>
      </c>
      <c r="G58"/>
    </row>
    <row r="59" spans="1:7" x14ac:dyDescent="0.25">
      <c r="B59" s="26">
        <v>20</v>
      </c>
      <c r="C59" s="46"/>
      <c r="D59" s="53" t="str">
        <f>IF(C59="","0",(B59))</f>
        <v>0</v>
      </c>
      <c r="E59" s="26"/>
      <c r="F59" s="27" t="s">
        <v>59</v>
      </c>
      <c r="G59"/>
    </row>
    <row r="60" spans="1:7" x14ac:dyDescent="0.25">
      <c r="B60" s="12">
        <v>15</v>
      </c>
      <c r="C60" s="44"/>
      <c r="D60" s="54" t="str">
        <f t="shared" ref="D60:D63" si="4">IF(C60="","0",(B60))</f>
        <v>0</v>
      </c>
      <c r="E60" s="12"/>
      <c r="F60" s="21" t="s">
        <v>60</v>
      </c>
      <c r="G60"/>
    </row>
    <row r="61" spans="1:7" x14ac:dyDescent="0.25">
      <c r="B61" s="12">
        <v>15</v>
      </c>
      <c r="C61" s="44"/>
      <c r="D61" s="54" t="str">
        <f t="shared" si="4"/>
        <v>0</v>
      </c>
      <c r="E61" s="12"/>
      <c r="F61" s="21" t="s">
        <v>61</v>
      </c>
      <c r="G61"/>
    </row>
    <row r="62" spans="1:7" x14ac:dyDescent="0.25">
      <c r="B62" s="12">
        <v>15</v>
      </c>
      <c r="C62" s="44"/>
      <c r="D62" s="54" t="str">
        <f t="shared" si="4"/>
        <v>0</v>
      </c>
      <c r="E62" s="12"/>
      <c r="F62" s="21" t="s">
        <v>62</v>
      </c>
      <c r="G62"/>
    </row>
    <row r="63" spans="1:7" x14ac:dyDescent="0.25">
      <c r="B63" s="12">
        <v>15</v>
      </c>
      <c r="C63" s="44"/>
      <c r="D63" s="54" t="str">
        <f t="shared" si="4"/>
        <v>0</v>
      </c>
      <c r="E63" s="12"/>
      <c r="F63" s="18" t="s">
        <v>62</v>
      </c>
      <c r="G63"/>
    </row>
    <row r="64" spans="1:7" ht="15.75" x14ac:dyDescent="0.25">
      <c r="B64" s="3"/>
      <c r="C64" s="41"/>
      <c r="D64" s="41"/>
      <c r="E64" s="3" t="s">
        <v>63</v>
      </c>
      <c r="F64" s="19"/>
      <c r="G64"/>
    </row>
    <row r="65" spans="1:12" ht="30" customHeight="1" x14ac:dyDescent="0.25">
      <c r="A65" s="49"/>
      <c r="B65" s="9">
        <v>45</v>
      </c>
      <c r="C65" s="40"/>
      <c r="D65" s="52" t="str">
        <f>IF(C65="","0",(B65))</f>
        <v>0</v>
      </c>
      <c r="E65" s="98">
        <v>8</v>
      </c>
      <c r="F65" s="15" t="s">
        <v>64</v>
      </c>
      <c r="G65" s="49"/>
    </row>
    <row r="66" spans="1:12" ht="25.5" customHeight="1" x14ac:dyDescent="0.25">
      <c r="A66" s="49"/>
      <c r="B66" s="71"/>
      <c r="C66" s="72"/>
      <c r="D66" s="73"/>
      <c r="E66" s="71"/>
      <c r="F66" s="74" t="s">
        <v>65</v>
      </c>
      <c r="G66" s="2"/>
      <c r="H66" s="2"/>
      <c r="I66" s="2"/>
      <c r="J66" s="2"/>
      <c r="K66" s="2"/>
      <c r="L66" s="2"/>
    </row>
    <row r="67" spans="1:12" ht="30" x14ac:dyDescent="0.25">
      <c r="A67" s="49"/>
      <c r="B67" s="24">
        <v>20</v>
      </c>
      <c r="C67" s="42"/>
      <c r="D67" s="53" t="str">
        <f t="shared" ref="D67:D69" si="5">IF(C67="","0",(B67))</f>
        <v>0</v>
      </c>
      <c r="E67" s="24"/>
      <c r="F67" s="25" t="s">
        <v>66</v>
      </c>
      <c r="G67" s="2"/>
    </row>
    <row r="68" spans="1:12" x14ac:dyDescent="0.25">
      <c r="A68" s="49"/>
      <c r="B68" s="12">
        <v>15</v>
      </c>
      <c r="C68" s="44"/>
      <c r="D68" s="54" t="str">
        <f t="shared" si="5"/>
        <v>0</v>
      </c>
      <c r="E68" s="12"/>
      <c r="F68" s="21" t="s">
        <v>67</v>
      </c>
      <c r="G68" s="2"/>
      <c r="H68" s="2"/>
      <c r="I68" s="2"/>
      <c r="J68" s="2"/>
      <c r="K68" s="2"/>
      <c r="L68" s="2"/>
    </row>
    <row r="69" spans="1:12" x14ac:dyDescent="0.25">
      <c r="A69" s="49"/>
      <c r="B69" s="12">
        <v>15</v>
      </c>
      <c r="C69" s="44"/>
      <c r="D69" s="54" t="str">
        <f t="shared" si="5"/>
        <v>0</v>
      </c>
      <c r="E69" s="12"/>
      <c r="F69" s="18" t="s">
        <v>67</v>
      </c>
      <c r="G69"/>
    </row>
    <row r="70" spans="1:12" ht="15.75" x14ac:dyDescent="0.25">
      <c r="B70" s="3"/>
      <c r="C70" s="41"/>
      <c r="D70" s="41"/>
      <c r="E70" s="3" t="s">
        <v>68</v>
      </c>
      <c r="F70" s="19"/>
      <c r="G70"/>
    </row>
    <row r="71" spans="1:12" ht="15.75" x14ac:dyDescent="0.25">
      <c r="B71" s="3"/>
      <c r="C71" s="41"/>
      <c r="D71" s="41"/>
      <c r="E71" s="3">
        <v>9</v>
      </c>
      <c r="F71" s="16" t="s">
        <v>69</v>
      </c>
      <c r="G71"/>
    </row>
    <row r="72" spans="1:12" ht="30" x14ac:dyDescent="0.25">
      <c r="A72" s="49"/>
      <c r="B72" s="24">
        <v>20</v>
      </c>
      <c r="C72" s="42"/>
      <c r="D72" s="53" t="str">
        <f t="shared" ref="D72:D75" si="6">IF(C72="","0",(B72))</f>
        <v>0</v>
      </c>
      <c r="E72" s="24"/>
      <c r="F72" s="25" t="s">
        <v>70</v>
      </c>
      <c r="G72"/>
    </row>
    <row r="73" spans="1:12" x14ac:dyDescent="0.25">
      <c r="A73" s="49"/>
      <c r="B73" s="24">
        <v>20</v>
      </c>
      <c r="C73" s="42"/>
      <c r="D73" s="53" t="str">
        <f t="shared" si="6"/>
        <v>0</v>
      </c>
      <c r="E73" s="24"/>
      <c r="F73" s="25" t="s">
        <v>71</v>
      </c>
      <c r="G73"/>
    </row>
    <row r="74" spans="1:12" x14ac:dyDescent="0.25">
      <c r="A74" s="49"/>
      <c r="B74" s="10">
        <v>15</v>
      </c>
      <c r="C74" s="43"/>
      <c r="D74" s="54" t="str">
        <f t="shared" si="6"/>
        <v>0</v>
      </c>
      <c r="E74" s="10"/>
      <c r="F74" s="18" t="s">
        <v>72</v>
      </c>
      <c r="G74"/>
    </row>
    <row r="75" spans="1:12" x14ac:dyDescent="0.25">
      <c r="A75" s="49"/>
      <c r="B75" s="10">
        <v>15</v>
      </c>
      <c r="C75" s="43"/>
      <c r="D75" s="54" t="str">
        <f t="shared" si="6"/>
        <v>0</v>
      </c>
      <c r="E75" s="10"/>
      <c r="F75" s="18" t="s">
        <v>72</v>
      </c>
      <c r="G75"/>
    </row>
    <row r="76" spans="1:12" ht="18.75" x14ac:dyDescent="0.3">
      <c r="B76" s="3"/>
      <c r="C76" s="41"/>
      <c r="D76" s="41"/>
      <c r="E76" s="125" t="s">
        <v>73</v>
      </c>
      <c r="F76" s="125"/>
      <c r="G76"/>
    </row>
    <row r="77" spans="1:12" ht="15.75" x14ac:dyDescent="0.25">
      <c r="A77" s="50"/>
      <c r="B77" s="3"/>
      <c r="C77" s="41"/>
      <c r="D77" s="41"/>
      <c r="E77" s="3" t="s">
        <v>74</v>
      </c>
      <c r="F77" s="19"/>
      <c r="G77"/>
    </row>
    <row r="78" spans="1:12" ht="30" x14ac:dyDescent="0.25">
      <c r="A78" s="50"/>
      <c r="B78" s="9">
        <v>45</v>
      </c>
      <c r="C78" s="40"/>
      <c r="D78" s="52" t="str">
        <f t="shared" ref="D78" si="7">IF(C78="","0",(B78))</f>
        <v>0</v>
      </c>
      <c r="E78" s="98">
        <v>10</v>
      </c>
      <c r="F78" s="15" t="s">
        <v>75</v>
      </c>
      <c r="G78"/>
    </row>
    <row r="79" spans="1:12" ht="31.5" x14ac:dyDescent="0.25">
      <c r="A79" s="49"/>
      <c r="B79" s="71"/>
      <c r="C79" s="72"/>
      <c r="D79" s="72"/>
      <c r="E79" s="99">
        <v>11</v>
      </c>
      <c r="F79" s="84" t="s">
        <v>76</v>
      </c>
      <c r="G79"/>
    </row>
    <row r="80" spans="1:12" x14ac:dyDescent="0.25">
      <c r="A80" s="49"/>
      <c r="B80" s="61">
        <v>45</v>
      </c>
      <c r="C80" s="62"/>
      <c r="D80" s="63" t="str">
        <f t="shared" ref="D80:D95" si="8">IF(C80="","0",(B80))</f>
        <v>0</v>
      </c>
      <c r="E80" s="61"/>
      <c r="F80" s="64" t="s">
        <v>77</v>
      </c>
      <c r="G80"/>
    </row>
    <row r="81" spans="1:7" x14ac:dyDescent="0.25">
      <c r="A81" s="49"/>
      <c r="B81" s="61">
        <v>45</v>
      </c>
      <c r="C81" s="62"/>
      <c r="D81" s="63" t="str">
        <f t="shared" si="8"/>
        <v>0</v>
      </c>
      <c r="E81" s="61"/>
      <c r="F81" s="64" t="s">
        <v>78</v>
      </c>
      <c r="G81"/>
    </row>
    <row r="82" spans="1:7" x14ac:dyDescent="0.25">
      <c r="A82" s="49"/>
      <c r="B82" s="61">
        <v>45</v>
      </c>
      <c r="C82" s="62"/>
      <c r="D82" s="63" t="str">
        <f t="shared" si="8"/>
        <v>0</v>
      </c>
      <c r="E82" s="61"/>
      <c r="F82" s="64" t="s">
        <v>79</v>
      </c>
      <c r="G82"/>
    </row>
    <row r="83" spans="1:7" ht="30" x14ac:dyDescent="0.25">
      <c r="A83" s="49"/>
      <c r="B83" s="117">
        <v>15</v>
      </c>
      <c r="C83" s="118"/>
      <c r="D83" s="119" t="str">
        <f t="shared" si="8"/>
        <v>0</v>
      </c>
      <c r="E83" s="117"/>
      <c r="F83" s="120" t="s">
        <v>80</v>
      </c>
      <c r="G83"/>
    </row>
    <row r="84" spans="1:7" ht="30" x14ac:dyDescent="0.25">
      <c r="A84" s="49"/>
      <c r="B84" s="117">
        <v>15</v>
      </c>
      <c r="C84" s="118"/>
      <c r="D84" s="119" t="str">
        <f t="shared" si="8"/>
        <v>0</v>
      </c>
      <c r="E84" s="117"/>
      <c r="F84" s="120" t="s">
        <v>81</v>
      </c>
      <c r="G84"/>
    </row>
    <row r="85" spans="1:7" ht="30" x14ac:dyDescent="0.25">
      <c r="A85" s="50"/>
      <c r="B85" s="78"/>
      <c r="C85" s="80"/>
      <c r="D85" s="73"/>
      <c r="E85" s="78"/>
      <c r="F85" s="74" t="s">
        <v>82</v>
      </c>
      <c r="G85"/>
    </row>
    <row r="86" spans="1:7" ht="30" x14ac:dyDescent="0.25">
      <c r="A86" s="50"/>
      <c r="B86" s="65">
        <v>20</v>
      </c>
      <c r="C86" s="66"/>
      <c r="D86" s="53" t="str">
        <f t="shared" ref="D86:D91" si="9">IF(C86="","0",(B86))</f>
        <v>0</v>
      </c>
      <c r="E86" s="65"/>
      <c r="F86" s="25" t="s">
        <v>83</v>
      </c>
      <c r="G86"/>
    </row>
    <row r="87" spans="1:7" ht="30" x14ac:dyDescent="0.25">
      <c r="A87" s="50"/>
      <c r="B87" s="67">
        <v>15</v>
      </c>
      <c r="C87" s="70"/>
      <c r="D87" s="54" t="str">
        <f>IF(C87="","0",(B87))</f>
        <v>0</v>
      </c>
      <c r="E87" s="67"/>
      <c r="F87" s="17" t="s">
        <v>87</v>
      </c>
      <c r="G87"/>
    </row>
    <row r="88" spans="1:7" ht="15.75" x14ac:dyDescent="0.25">
      <c r="A88" s="50"/>
      <c r="B88" s="67">
        <v>15</v>
      </c>
      <c r="C88" s="70"/>
      <c r="D88" s="54" t="str">
        <f t="shared" si="9"/>
        <v>0</v>
      </c>
      <c r="E88" s="67"/>
      <c r="F88" s="17" t="s">
        <v>84</v>
      </c>
      <c r="G88"/>
    </row>
    <row r="89" spans="1:7" ht="15.75" x14ac:dyDescent="0.25">
      <c r="A89" s="50"/>
      <c r="B89" s="67">
        <v>15</v>
      </c>
      <c r="C89" s="70"/>
      <c r="D89" s="54" t="str">
        <f t="shared" si="9"/>
        <v>0</v>
      </c>
      <c r="E89" s="67"/>
      <c r="F89" s="17" t="s">
        <v>86</v>
      </c>
      <c r="G89"/>
    </row>
    <row r="90" spans="1:7" ht="15.75" x14ac:dyDescent="0.25">
      <c r="A90" s="50"/>
      <c r="B90" s="67">
        <v>15</v>
      </c>
      <c r="C90" s="70"/>
      <c r="D90" s="54" t="str">
        <f>IF(C90="","0",(B90))</f>
        <v>0</v>
      </c>
      <c r="E90" s="67"/>
      <c r="F90" s="17" t="s">
        <v>85</v>
      </c>
      <c r="G90"/>
    </row>
    <row r="91" spans="1:7" ht="15.75" x14ac:dyDescent="0.25">
      <c r="A91" s="50"/>
      <c r="B91" s="67">
        <v>15</v>
      </c>
      <c r="C91" s="70"/>
      <c r="D91" s="54" t="str">
        <f t="shared" si="9"/>
        <v>0</v>
      </c>
      <c r="E91" s="67"/>
      <c r="F91" s="17" t="s">
        <v>88</v>
      </c>
      <c r="G91"/>
    </row>
    <row r="92" spans="1:7" x14ac:dyDescent="0.25">
      <c r="A92" s="49"/>
      <c r="B92" s="81"/>
      <c r="C92" s="82"/>
      <c r="D92" s="82"/>
      <c r="E92" s="81"/>
      <c r="F92" s="74" t="s">
        <v>89</v>
      </c>
      <c r="G92"/>
    </row>
    <row r="93" spans="1:7" x14ac:dyDescent="0.25">
      <c r="A93" s="49"/>
      <c r="B93" s="9">
        <v>45</v>
      </c>
      <c r="C93" s="40"/>
      <c r="D93" s="52" t="str">
        <f>IF(C93="","0",(B93))</f>
        <v>0</v>
      </c>
      <c r="E93" s="9"/>
      <c r="F93" s="15" t="s">
        <v>90</v>
      </c>
      <c r="G93"/>
    </row>
    <row r="94" spans="1:7" x14ac:dyDescent="0.25">
      <c r="A94" s="49"/>
      <c r="B94" s="24">
        <v>20</v>
      </c>
      <c r="C94" s="42"/>
      <c r="D94" s="42" t="str">
        <f t="shared" si="8"/>
        <v>0</v>
      </c>
      <c r="E94" s="24"/>
      <c r="F94" s="25" t="s">
        <v>91</v>
      </c>
      <c r="G94"/>
    </row>
    <row r="95" spans="1:7" ht="30" x14ac:dyDescent="0.25">
      <c r="A95" s="49"/>
      <c r="B95" s="24">
        <v>20</v>
      </c>
      <c r="C95" s="42"/>
      <c r="D95" s="42" t="str">
        <f t="shared" si="8"/>
        <v>0</v>
      </c>
      <c r="E95" s="24"/>
      <c r="F95" s="25" t="s">
        <v>92</v>
      </c>
      <c r="G95"/>
    </row>
    <row r="96" spans="1:7" ht="30" x14ac:dyDescent="0.25">
      <c r="A96" s="49"/>
      <c r="B96" s="24">
        <v>20</v>
      </c>
      <c r="C96" s="42"/>
      <c r="D96" s="42" t="str">
        <f>IF(C96="","0",(B96))</f>
        <v>0</v>
      </c>
      <c r="E96" s="24"/>
      <c r="F96" s="25" t="s">
        <v>93</v>
      </c>
      <c r="G96"/>
    </row>
    <row r="97" spans="1:8" x14ac:dyDescent="0.25">
      <c r="A97" s="49"/>
      <c r="B97" s="10">
        <v>15</v>
      </c>
      <c r="C97" s="43"/>
      <c r="D97" s="54" t="str">
        <f t="shared" ref="D97:D98" si="10">IF(C97="","0",(B97))</f>
        <v>0</v>
      </c>
      <c r="E97" s="10"/>
      <c r="F97" s="17" t="s">
        <v>94</v>
      </c>
      <c r="G97"/>
    </row>
    <row r="98" spans="1:8" x14ac:dyDescent="0.25">
      <c r="B98" s="12">
        <v>15</v>
      </c>
      <c r="C98" s="44"/>
      <c r="D98" s="54" t="str">
        <f t="shared" si="10"/>
        <v>0</v>
      </c>
      <c r="E98" s="12"/>
      <c r="F98" s="18" t="s">
        <v>94</v>
      </c>
      <c r="G98"/>
    </row>
    <row r="99" spans="1:8" ht="15.75" x14ac:dyDescent="0.25">
      <c r="B99" s="78"/>
      <c r="C99" s="41"/>
      <c r="D99" s="83"/>
      <c r="E99" s="3">
        <v>12</v>
      </c>
      <c r="F99" s="16" t="s">
        <v>95</v>
      </c>
      <c r="G99"/>
    </row>
    <row r="100" spans="1:8" ht="30" x14ac:dyDescent="0.25">
      <c r="B100" s="65">
        <v>20</v>
      </c>
      <c r="C100" s="86"/>
      <c r="D100" s="53" t="str">
        <f t="shared" ref="D100:D102" si="11">IF(C100="","0",(B100))</f>
        <v>0</v>
      </c>
      <c r="E100" s="65"/>
      <c r="F100" s="27" t="s">
        <v>96</v>
      </c>
      <c r="G100" s="127"/>
      <c r="H100" s="127"/>
    </row>
    <row r="101" spans="1:8" ht="30" x14ac:dyDescent="0.25">
      <c r="B101" s="67">
        <v>15</v>
      </c>
      <c r="C101" s="87"/>
      <c r="D101" s="54" t="str">
        <f t="shared" si="11"/>
        <v>0</v>
      </c>
      <c r="E101" s="67"/>
      <c r="F101" s="21" t="s">
        <v>97</v>
      </c>
      <c r="G101"/>
    </row>
    <row r="102" spans="1:8" ht="15.75" x14ac:dyDescent="0.25">
      <c r="B102" s="67">
        <v>15</v>
      </c>
      <c r="C102" s="87"/>
      <c r="D102" s="54" t="str">
        <f t="shared" si="11"/>
        <v>0</v>
      </c>
      <c r="E102" s="67"/>
      <c r="F102" s="21" t="s">
        <v>98</v>
      </c>
      <c r="G102"/>
    </row>
    <row r="103" spans="1:8" ht="30" x14ac:dyDescent="0.25">
      <c r="B103" s="67">
        <v>15</v>
      </c>
      <c r="C103" s="70"/>
      <c r="D103" s="54" t="str">
        <f t="shared" ref="D103:D106" si="12">IF(C103="","0",(B103))</f>
        <v>0</v>
      </c>
      <c r="E103" s="67"/>
      <c r="F103" s="21" t="s">
        <v>99</v>
      </c>
      <c r="G103"/>
    </row>
    <row r="104" spans="1:8" ht="15.75" x14ac:dyDescent="0.25">
      <c r="B104" s="67">
        <v>15</v>
      </c>
      <c r="C104" s="70"/>
      <c r="D104" s="54" t="str">
        <f t="shared" si="12"/>
        <v>0</v>
      </c>
      <c r="E104" s="67"/>
      <c r="F104" s="68" t="s">
        <v>100</v>
      </c>
      <c r="G104"/>
    </row>
    <row r="105" spans="1:8" ht="15.75" x14ac:dyDescent="0.25">
      <c r="B105" s="67">
        <v>15</v>
      </c>
      <c r="C105" s="70"/>
      <c r="D105" s="54" t="str">
        <f t="shared" si="12"/>
        <v>0</v>
      </c>
      <c r="E105" s="67"/>
      <c r="F105" s="11" t="s">
        <v>101</v>
      </c>
      <c r="G105"/>
    </row>
    <row r="106" spans="1:8" ht="15.75" x14ac:dyDescent="0.25">
      <c r="B106" s="67">
        <v>15</v>
      </c>
      <c r="C106" s="70"/>
      <c r="D106" s="77" t="str">
        <f t="shared" si="12"/>
        <v>0</v>
      </c>
      <c r="E106" s="67"/>
      <c r="F106" s="21" t="s">
        <v>102</v>
      </c>
      <c r="G106"/>
    </row>
    <row r="107" spans="1:8" ht="18.75" x14ac:dyDescent="0.3">
      <c r="A107" s="29"/>
      <c r="B107" s="30"/>
      <c r="C107" s="47"/>
      <c r="D107" s="47"/>
      <c r="E107" s="125" t="s">
        <v>103</v>
      </c>
      <c r="F107" s="125"/>
      <c r="G107"/>
    </row>
    <row r="108" spans="1:8" ht="30" x14ac:dyDescent="0.25">
      <c r="B108" s="58"/>
      <c r="C108" s="79"/>
      <c r="D108" s="79"/>
      <c r="E108" s="99">
        <v>13</v>
      </c>
      <c r="F108" s="116" t="s">
        <v>110</v>
      </c>
      <c r="G108"/>
    </row>
    <row r="109" spans="1:8" x14ac:dyDescent="0.25">
      <c r="B109" s="12">
        <v>15</v>
      </c>
      <c r="C109" s="44"/>
      <c r="D109" s="54" t="str">
        <f t="shared" ref="D109:D110" si="13">IF(C109="","0",(B109))</f>
        <v>0</v>
      </c>
      <c r="E109" s="12"/>
      <c r="F109" s="18" t="s">
        <v>104</v>
      </c>
      <c r="G109"/>
    </row>
    <row r="110" spans="1:8" x14ac:dyDescent="0.25">
      <c r="B110" s="12">
        <v>15</v>
      </c>
      <c r="C110" s="44"/>
      <c r="D110" s="54" t="str">
        <f t="shared" si="13"/>
        <v>0</v>
      </c>
      <c r="E110" s="12"/>
      <c r="F110" s="18" t="s">
        <v>105</v>
      </c>
      <c r="G110"/>
    </row>
    <row r="111" spans="1:8" ht="18.75" x14ac:dyDescent="0.3">
      <c r="B111" s="7">
        <f>SUM(B27:B110)</f>
        <v>1450</v>
      </c>
      <c r="C111" s="7"/>
      <c r="D111" s="7">
        <f>SUM(D27:D110)</f>
        <v>0</v>
      </c>
    </row>
    <row r="112" spans="1:8" ht="45" x14ac:dyDescent="0.25">
      <c r="B112" s="28" t="s">
        <v>106</v>
      </c>
      <c r="C112" s="1" t="s">
        <v>107</v>
      </c>
      <c r="D112" s="1"/>
    </row>
    <row r="113" spans="4:6" ht="36" customHeight="1" x14ac:dyDescent="0.3">
      <c r="D113" s="122" t="s">
        <v>108</v>
      </c>
      <c r="E113" s="122"/>
      <c r="F113" s="122"/>
    </row>
    <row r="114" spans="4:6" ht="18.75" x14ac:dyDescent="0.3">
      <c r="D114" s="122" t="s">
        <v>109</v>
      </c>
      <c r="E114" s="122"/>
      <c r="F114" s="122"/>
    </row>
  </sheetData>
  <mergeCells count="8">
    <mergeCell ref="D113:F113"/>
    <mergeCell ref="D114:F114"/>
    <mergeCell ref="E26:F26"/>
    <mergeCell ref="E30:F30"/>
    <mergeCell ref="G40:L40"/>
    <mergeCell ref="E76:F76"/>
    <mergeCell ref="E107:F107"/>
    <mergeCell ref="G100:H100"/>
  </mergeCells>
  <hyperlinks>
    <hyperlink ref="B17" r:id="rId1" xr:uid="{97BE5E70-2545-4E63-8431-082A5CB15154}"/>
    <hyperlink ref="B18" r:id="rId2" xr:uid="{B28B735C-DB21-40A1-944A-1B0DA81CC520}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EEC47-1DC3-4493-B8DF-D5E4D389F86C}">
  <dimension ref="A1"/>
  <sheetViews>
    <sheetView workbookViewId="0">
      <selection sqref="A1:XFD1048576"/>
    </sheetView>
  </sheetViews>
  <sheetFormatPr defaultRowHeight="15" x14ac:dyDescent="0.25"/>
  <sheetData/>
  <sortState xmlns:xlrd2="http://schemas.microsoft.com/office/spreadsheetml/2017/richdata2" ref="A2:A65">
    <sortCondition ref="A60:A6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AD025947492F429950AEAECD6F227F" ma:contentTypeVersion="4" ma:contentTypeDescription="Create a new document." ma:contentTypeScope="" ma:versionID="11d07c376009d44e83b2ee8d3945594b">
  <xsd:schema xmlns:xsd="http://www.w3.org/2001/XMLSchema" xmlns:xs="http://www.w3.org/2001/XMLSchema" xmlns:p="http://schemas.microsoft.com/office/2006/metadata/properties" xmlns:ns3="d4246fe0-310f-4130-9805-015db66ae23e" targetNamespace="http://schemas.microsoft.com/office/2006/metadata/properties" ma:root="true" ma:fieldsID="afd8d8ad7b575e7d69178366982ea2d2" ns3:_="">
    <xsd:import namespace="d4246fe0-310f-4130-9805-015db66ae2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46fe0-310f-4130-9805-015db66ae2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702A68-ED89-4FEF-AA57-6818FFFA14D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41A93B3-5EAC-489B-A6FE-BB5D9FDDF3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E143B1-2142-4865-A001-F0F95FB0F0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246fe0-310f-4130-9805-015db66ae2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2024-25 proposed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 Haguewood</dc:creator>
  <cp:keywords/>
  <dc:description/>
  <cp:lastModifiedBy>Geri Golonka</cp:lastModifiedBy>
  <cp:revision/>
  <dcterms:created xsi:type="dcterms:W3CDTF">2020-03-18T14:35:04Z</dcterms:created>
  <dcterms:modified xsi:type="dcterms:W3CDTF">2024-07-15T14:32:57Z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0x01010018AD025947492F429950AEAECD6F227F</vt:lpwstr>
  </property>
</Properties>
</file>